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0" windowWidth="20120" windowHeight="8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<sst xmlns="http://schemas.openxmlformats.org/spreadsheetml/2006/main" count="26" uniqueCount="26">
  <si>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2011 Green Ridge Raptor Migration Survey Summary</t>
  </si>
  <si>
    <t>Turkey Vulture</t>
  </si>
  <si>
    <t>Osprey</t>
  </si>
  <si>
    <t>Bald Eagle</t>
  </si>
  <si>
    <t>Northern Harrier</t>
  </si>
  <si>
    <t>Sharp-shinned Hawk</t>
  </si>
  <si>
    <t>Cooper's Hawk</t>
  </si>
  <si>
    <t>Northern Goshawk</t>
  </si>
  <si>
    <t>Red-tailed Hawk</t>
  </si>
  <si>
    <t>Rough-legged Hawk</t>
  </si>
  <si>
    <t>Golden Eagle</t>
  </si>
  <si>
    <t>American Kestrel</t>
  </si>
  <si>
    <t>Merlin</t>
  </si>
  <si>
    <t>Peregrine Falcon</t>
  </si>
  <si>
    <t>Unid. Buteo</t>
  </si>
  <si>
    <t>Unid. Falcon</t>
  </si>
  <si>
    <t>Unid. Raptor</t>
  </si>
  <si>
    <t>Unid. Accipiter</t>
  </si>
  <si>
    <t>SPECIES</t>
  </si>
  <si>
    <t>DATE</t>
  </si>
  <si>
    <t>Broad-winged Hawk</t>
  </si>
  <si>
    <t>TOTAL</t>
  </si>
  <si>
    <t>HOURS</t>
  </si>
  <si>
    <t>HAWKS/HOUR</t>
  </si>
  <si>
    <t>Unid. Eagle</t>
  </si>
  <si>
    <t>TOTALS FOR FALL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</si>
</sst>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Alignment="1">
      <alignment/>
    </xf>
    <xf numFmtId="165" fontId="0" fillId="0" borderId="0" xfId="0" applyNumberFormat="1" applyAlignment="1">
      <alignment/>
    </xf>
    <xf numFmtId="0" fontId="34" fillId="0" borderId="0" xfId="0" applyFont="1" applyAlignment="1">
      <alignment horizontal="right"/>
    </xf>
    <xf numFmtId="165" fontId="34" fillId="0" borderId="0" xfId="0" applyNumberFormat="1" applyFont="1" applyAlignment="1">
      <alignment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E7" sqref="E7"/>
    </sheetView>
  </sheetViews>
  <sheetFormatPr defaultColWidth="8.8515625" defaultRowHeight="15"/>
  <cols>
    <col min="1" max="1" width="23.28125" style="0" customWidth="1"/>
    <col min="2" max="13" width="8.8515625" style="0" customWidth="1"/>
    <col min="14" max="14" width="21.421875" style="0" customWidth="1"/>
  </cols>
  <sheetData>
    <row r="1" spans="4:13" ht="22.5">
      <c r="D1" s="8" t="s">
        <v>0</v>
      </c>
      <c r="G1" s="9"/>
      <c r="H1" s="9"/>
      <c r="I1" s="9"/>
      <c r="J1" s="1"/>
      <c r="K1" s="1"/>
      <c r="L1" s="1"/>
      <c r="M1" s="1"/>
    </row>
    <row r="2" spans="1:16" ht="13.5">
      <c r="A2" s="1" t="s">
        <v>19</v>
      </c>
      <c r="B2" s="4">
        <v>40803</v>
      </c>
      <c r="C2" s="4">
        <v>40804</v>
      </c>
      <c r="D2" s="4">
        <v>40805</v>
      </c>
      <c r="E2" s="4">
        <v>40809</v>
      </c>
      <c r="F2" s="4">
        <v>40810</v>
      </c>
      <c r="G2" s="4">
        <v>40811</v>
      </c>
      <c r="H2" s="4">
        <v>40817</v>
      </c>
      <c r="I2" s="4">
        <v>40818</v>
      </c>
      <c r="J2" s="4">
        <v>40824</v>
      </c>
      <c r="K2" s="4">
        <v>40825</v>
      </c>
      <c r="L2" s="4">
        <v>40827</v>
      </c>
      <c r="M2" s="4">
        <v>40831</v>
      </c>
      <c r="N2" s="3" t="s">
        <v>25</v>
      </c>
      <c r="O2" s="2"/>
      <c r="P2" s="2"/>
    </row>
    <row r="3" spans="1:16" ht="13.5">
      <c r="A3" s="5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2"/>
    </row>
    <row r="4" spans="1:14" ht="13.5">
      <c r="A4" t="s">
        <v>1</v>
      </c>
      <c r="B4">
        <v>9</v>
      </c>
      <c r="C4">
        <v>11</v>
      </c>
      <c r="D4">
        <v>9</v>
      </c>
      <c r="E4">
        <v>13</v>
      </c>
      <c r="F4">
        <v>76</v>
      </c>
      <c r="G4">
        <v>27</v>
      </c>
      <c r="H4">
        <v>47</v>
      </c>
      <c r="I4">
        <v>29</v>
      </c>
      <c r="J4">
        <v>34</v>
      </c>
      <c r="K4">
        <v>2</v>
      </c>
      <c r="L4">
        <v>1</v>
      </c>
      <c r="M4">
        <v>1</v>
      </c>
      <c r="N4">
        <f>SUM(B4:M4)</f>
        <v>259</v>
      </c>
    </row>
    <row r="5" spans="1:14" ht="13.5">
      <c r="A5" s="6" t="s">
        <v>2</v>
      </c>
      <c r="B5" s="6">
        <v>4</v>
      </c>
      <c r="C5" s="6">
        <v>2</v>
      </c>
      <c r="D5" s="6"/>
      <c r="E5" s="6">
        <v>5</v>
      </c>
      <c r="F5" s="6">
        <v>3</v>
      </c>
      <c r="G5" s="6">
        <v>2</v>
      </c>
      <c r="H5" s="6">
        <v>1</v>
      </c>
      <c r="I5" s="6">
        <v>1</v>
      </c>
      <c r="J5" s="6">
        <v>2</v>
      </c>
      <c r="K5" s="6">
        <v>3</v>
      </c>
      <c r="L5" s="6">
        <v>1</v>
      </c>
      <c r="M5" s="6"/>
      <c r="N5" s="6">
        <f aca="true" t="shared" si="0" ref="N5:N23">SUM(B5:M5)</f>
        <v>24</v>
      </c>
    </row>
    <row r="6" spans="1:14" ht="13.5">
      <c r="A6" t="s">
        <v>3</v>
      </c>
      <c r="B6">
        <v>1</v>
      </c>
      <c r="E6">
        <v>1</v>
      </c>
      <c r="F6">
        <v>1</v>
      </c>
      <c r="G6">
        <v>5</v>
      </c>
      <c r="H6">
        <v>3</v>
      </c>
      <c r="I6">
        <v>4</v>
      </c>
      <c r="J6">
        <v>6</v>
      </c>
      <c r="K6">
        <v>4</v>
      </c>
      <c r="L6">
        <v>21</v>
      </c>
      <c r="M6">
        <v>1</v>
      </c>
      <c r="N6">
        <f t="shared" si="0"/>
        <v>47</v>
      </c>
    </row>
    <row r="7" spans="1:14" ht="13.5">
      <c r="A7" s="6" t="s">
        <v>4</v>
      </c>
      <c r="B7" s="6"/>
      <c r="C7" s="6"/>
      <c r="D7" s="6">
        <v>1</v>
      </c>
      <c r="E7" s="6"/>
      <c r="F7" s="6">
        <v>1</v>
      </c>
      <c r="G7" s="6"/>
      <c r="H7" s="6"/>
      <c r="I7" s="6"/>
      <c r="J7" s="6">
        <v>2</v>
      </c>
      <c r="K7" s="6">
        <v>1</v>
      </c>
      <c r="L7" s="6">
        <v>1</v>
      </c>
      <c r="M7" s="6"/>
      <c r="N7" s="6">
        <f t="shared" si="0"/>
        <v>6</v>
      </c>
    </row>
    <row r="8" spans="1:14" ht="13.5">
      <c r="A8" t="s">
        <v>5</v>
      </c>
      <c r="B8">
        <v>7</v>
      </c>
      <c r="C8">
        <v>29</v>
      </c>
      <c r="D8">
        <v>1</v>
      </c>
      <c r="E8">
        <v>48</v>
      </c>
      <c r="F8">
        <v>52</v>
      </c>
      <c r="G8">
        <v>29</v>
      </c>
      <c r="H8">
        <v>25</v>
      </c>
      <c r="I8">
        <v>47</v>
      </c>
      <c r="J8">
        <v>91</v>
      </c>
      <c r="K8">
        <v>126</v>
      </c>
      <c r="L8">
        <v>47</v>
      </c>
      <c r="M8">
        <v>26</v>
      </c>
      <c r="N8">
        <f t="shared" si="0"/>
        <v>528</v>
      </c>
    </row>
    <row r="9" spans="1:14" ht="13.5">
      <c r="A9" s="6" t="s">
        <v>6</v>
      </c>
      <c r="B9" s="6">
        <v>5</v>
      </c>
      <c r="C9" s="6">
        <v>8</v>
      </c>
      <c r="D9" s="6">
        <v>2</v>
      </c>
      <c r="E9" s="6">
        <v>15</v>
      </c>
      <c r="F9" s="6">
        <v>22</v>
      </c>
      <c r="G9" s="6">
        <v>5</v>
      </c>
      <c r="H9" s="6">
        <v>18</v>
      </c>
      <c r="I9" s="6">
        <v>20</v>
      </c>
      <c r="J9" s="6">
        <v>69</v>
      </c>
      <c r="K9" s="6">
        <v>36</v>
      </c>
      <c r="L9" s="6">
        <v>11</v>
      </c>
      <c r="M9" s="6">
        <v>7</v>
      </c>
      <c r="N9" s="6">
        <f t="shared" si="0"/>
        <v>218</v>
      </c>
    </row>
    <row r="10" spans="1:14" ht="13.5">
      <c r="A10" t="s">
        <v>7</v>
      </c>
      <c r="N10">
        <f t="shared" si="0"/>
        <v>0</v>
      </c>
    </row>
    <row r="11" spans="1:14" ht="13.5">
      <c r="A11" s="6" t="s">
        <v>8</v>
      </c>
      <c r="B11" s="6">
        <v>5</v>
      </c>
      <c r="C11" s="6">
        <v>6</v>
      </c>
      <c r="D11" s="6"/>
      <c r="E11" s="6">
        <v>21</v>
      </c>
      <c r="F11" s="6">
        <v>22</v>
      </c>
      <c r="G11" s="6">
        <v>9</v>
      </c>
      <c r="H11" s="6">
        <v>10</v>
      </c>
      <c r="I11" s="6">
        <v>21</v>
      </c>
      <c r="J11" s="6">
        <v>69</v>
      </c>
      <c r="K11" s="6">
        <v>30</v>
      </c>
      <c r="L11" s="6">
        <v>6</v>
      </c>
      <c r="M11" s="6">
        <v>10</v>
      </c>
      <c r="N11" s="6">
        <f t="shared" si="0"/>
        <v>209</v>
      </c>
    </row>
    <row r="12" spans="1:14" ht="13.5">
      <c r="A12" t="s">
        <v>20</v>
      </c>
      <c r="C12">
        <v>1</v>
      </c>
      <c r="E12">
        <v>1</v>
      </c>
      <c r="H12">
        <v>1</v>
      </c>
      <c r="J12">
        <v>1</v>
      </c>
      <c r="N12">
        <f t="shared" si="0"/>
        <v>4</v>
      </c>
    </row>
    <row r="13" spans="1:14" ht="13.5">
      <c r="A13" s="6" t="s">
        <v>9</v>
      </c>
      <c r="B13" s="6"/>
      <c r="C13" s="6"/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>
        <f t="shared" si="0"/>
        <v>1</v>
      </c>
    </row>
    <row r="14" spans="1:14" ht="13.5">
      <c r="A14" t="s">
        <v>10</v>
      </c>
      <c r="B14">
        <v>1</v>
      </c>
      <c r="E14">
        <v>1</v>
      </c>
      <c r="F14">
        <v>1</v>
      </c>
      <c r="G14">
        <v>1</v>
      </c>
      <c r="H14">
        <v>4</v>
      </c>
      <c r="J14">
        <v>2</v>
      </c>
      <c r="K14">
        <v>7</v>
      </c>
      <c r="L14">
        <v>8</v>
      </c>
      <c r="M14">
        <v>2</v>
      </c>
      <c r="N14">
        <f t="shared" si="0"/>
        <v>27</v>
      </c>
    </row>
    <row r="15" spans="1:14" ht="13.5">
      <c r="A15" s="6" t="s">
        <v>11</v>
      </c>
      <c r="B15" s="6"/>
      <c r="C15" s="6"/>
      <c r="D15" s="6"/>
      <c r="E15" s="6">
        <v>2</v>
      </c>
      <c r="F15" s="6">
        <v>1</v>
      </c>
      <c r="G15" s="6"/>
      <c r="H15" s="6"/>
      <c r="I15" s="6"/>
      <c r="J15" s="6"/>
      <c r="K15" s="6">
        <v>1</v>
      </c>
      <c r="L15" s="6"/>
      <c r="M15" s="6"/>
      <c r="N15" s="6">
        <f t="shared" si="0"/>
        <v>4</v>
      </c>
    </row>
    <row r="16" spans="1:14" ht="13.5">
      <c r="A16" t="s">
        <v>12</v>
      </c>
      <c r="B16">
        <v>2</v>
      </c>
      <c r="C16">
        <v>1</v>
      </c>
      <c r="F16">
        <v>3</v>
      </c>
      <c r="G16">
        <v>1</v>
      </c>
      <c r="H16">
        <v>2</v>
      </c>
      <c r="I16">
        <v>1</v>
      </c>
      <c r="J16">
        <v>10</v>
      </c>
      <c r="K16">
        <v>8</v>
      </c>
      <c r="L16">
        <v>6</v>
      </c>
      <c r="N16">
        <f t="shared" si="0"/>
        <v>34</v>
      </c>
    </row>
    <row r="17" spans="1:14" ht="13.5">
      <c r="A17" s="6" t="s">
        <v>13</v>
      </c>
      <c r="B17" s="6"/>
      <c r="C17" s="6">
        <v>4</v>
      </c>
      <c r="D17" s="6"/>
      <c r="E17" s="6">
        <v>1</v>
      </c>
      <c r="F17" s="6"/>
      <c r="G17" s="6">
        <v>1</v>
      </c>
      <c r="H17" s="6">
        <v>4</v>
      </c>
      <c r="I17" s="6"/>
      <c r="J17" s="6"/>
      <c r="K17" s="6">
        <v>1</v>
      </c>
      <c r="L17" s="6">
        <v>1</v>
      </c>
      <c r="M17" s="6"/>
      <c r="N17" s="6">
        <f t="shared" si="0"/>
        <v>12</v>
      </c>
    </row>
    <row r="18" spans="1:14" ht="13.5">
      <c r="A18" t="s">
        <v>14</v>
      </c>
      <c r="F18">
        <v>1</v>
      </c>
      <c r="H18">
        <v>1</v>
      </c>
      <c r="I18">
        <v>1</v>
      </c>
      <c r="J18">
        <v>1</v>
      </c>
      <c r="K18">
        <v>2</v>
      </c>
      <c r="N18">
        <f t="shared" si="0"/>
        <v>6</v>
      </c>
    </row>
    <row r="19" spans="1:14" ht="13.5">
      <c r="A19" s="6" t="s">
        <v>24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>
        <f t="shared" si="0"/>
        <v>1</v>
      </c>
    </row>
    <row r="20" spans="1:14" ht="13.5">
      <c r="A20" t="s">
        <v>15</v>
      </c>
      <c r="K20">
        <v>1</v>
      </c>
      <c r="N20">
        <f t="shared" si="0"/>
        <v>1</v>
      </c>
    </row>
    <row r="21" spans="1:14" ht="13.5">
      <c r="A21" s="6" t="s">
        <v>16</v>
      </c>
      <c r="B21" s="6"/>
      <c r="C21" s="6"/>
      <c r="D21" s="6"/>
      <c r="E21" s="6"/>
      <c r="F21" s="6"/>
      <c r="G21" s="6"/>
      <c r="H21" s="6"/>
      <c r="I21" s="6">
        <v>1</v>
      </c>
      <c r="J21" s="6">
        <v>2</v>
      </c>
      <c r="K21" s="6"/>
      <c r="L21" s="6">
        <v>1</v>
      </c>
      <c r="M21" s="6"/>
      <c r="N21" s="6">
        <f t="shared" si="0"/>
        <v>4</v>
      </c>
    </row>
    <row r="22" spans="1:14" ht="13.5">
      <c r="A22" t="s">
        <v>17</v>
      </c>
      <c r="B22">
        <v>1</v>
      </c>
      <c r="F22">
        <v>1</v>
      </c>
      <c r="H22">
        <v>2</v>
      </c>
      <c r="I22">
        <v>3</v>
      </c>
      <c r="J22">
        <v>6</v>
      </c>
      <c r="K22">
        <v>2</v>
      </c>
      <c r="L22">
        <v>1</v>
      </c>
      <c r="M22">
        <v>1</v>
      </c>
      <c r="N22">
        <f t="shared" si="0"/>
        <v>17</v>
      </c>
    </row>
    <row r="23" spans="1:14" ht="13.5">
      <c r="A23" s="6" t="s">
        <v>21</v>
      </c>
      <c r="B23" s="6">
        <f>SUM(B4:B22)</f>
        <v>35</v>
      </c>
      <c r="C23" s="6">
        <f aca="true" t="shared" si="1" ref="C23:K23">SUM(C4:C22)</f>
        <v>62</v>
      </c>
      <c r="D23" s="6">
        <f t="shared" si="1"/>
        <v>13</v>
      </c>
      <c r="E23" s="6">
        <f t="shared" si="1"/>
        <v>108</v>
      </c>
      <c r="F23" s="6">
        <f t="shared" si="1"/>
        <v>184</v>
      </c>
      <c r="G23" s="6">
        <f t="shared" si="1"/>
        <v>80</v>
      </c>
      <c r="H23" s="6">
        <f t="shared" si="1"/>
        <v>118</v>
      </c>
      <c r="I23" s="6">
        <f t="shared" si="1"/>
        <v>129</v>
      </c>
      <c r="J23" s="6">
        <f>SUM(J4:J22)</f>
        <v>295</v>
      </c>
      <c r="K23" s="6">
        <f t="shared" si="1"/>
        <v>224</v>
      </c>
      <c r="L23" s="6">
        <f>SUM(L4:L22)</f>
        <v>106</v>
      </c>
      <c r="M23" s="6">
        <f>SUM(M4:M22)</f>
        <v>48</v>
      </c>
      <c r="N23" s="6">
        <f t="shared" si="0"/>
        <v>1402</v>
      </c>
    </row>
    <row r="24" spans="1:14" ht="13.5">
      <c r="A24" t="s">
        <v>22</v>
      </c>
      <c r="B24">
        <v>7</v>
      </c>
      <c r="C24">
        <v>7</v>
      </c>
      <c r="D24">
        <v>2.5</v>
      </c>
      <c r="E24">
        <v>5</v>
      </c>
      <c r="F24">
        <v>7</v>
      </c>
      <c r="G24">
        <v>7</v>
      </c>
      <c r="H24">
        <v>7</v>
      </c>
      <c r="I24">
        <v>7</v>
      </c>
      <c r="J24">
        <v>8.5</v>
      </c>
      <c r="K24">
        <v>7</v>
      </c>
      <c r="L24">
        <v>5</v>
      </c>
      <c r="M24">
        <v>5</v>
      </c>
      <c r="N24">
        <f>SUM(B24:M24)</f>
        <v>75</v>
      </c>
    </row>
    <row r="25" spans="1:14" ht="13.5">
      <c r="A25" s="6" t="s">
        <v>23</v>
      </c>
      <c r="B25" s="7">
        <f>B23/B24</f>
        <v>5</v>
      </c>
      <c r="C25" s="7">
        <f aca="true" t="shared" si="2" ref="C25:N25">C23/C24</f>
        <v>8.857142857142858</v>
      </c>
      <c r="D25" s="7">
        <f t="shared" si="2"/>
        <v>5.2</v>
      </c>
      <c r="E25" s="7">
        <f t="shared" si="2"/>
        <v>21.6</v>
      </c>
      <c r="F25" s="7">
        <f t="shared" si="2"/>
        <v>26.285714285714285</v>
      </c>
      <c r="G25" s="7">
        <f t="shared" si="2"/>
        <v>11.428571428571429</v>
      </c>
      <c r="H25" s="7">
        <f t="shared" si="2"/>
        <v>16.857142857142858</v>
      </c>
      <c r="I25" s="7">
        <f t="shared" si="2"/>
        <v>18.428571428571427</v>
      </c>
      <c r="J25" s="7">
        <f t="shared" si="2"/>
        <v>34.705882352941174</v>
      </c>
      <c r="K25" s="7">
        <f t="shared" si="2"/>
        <v>32</v>
      </c>
      <c r="L25" s="7">
        <f t="shared" si="2"/>
        <v>21.2</v>
      </c>
      <c r="M25" s="7">
        <f t="shared" si="2"/>
        <v>9.6</v>
      </c>
      <c r="N25" s="7">
        <f t="shared" si="2"/>
        <v>18.69333333333333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Sheryl Pierce</cp:lastModifiedBy>
  <dcterms:created xsi:type="dcterms:W3CDTF">2011-10-10T20:39:03Z</dcterms:created>
  <dcterms:modified xsi:type="dcterms:W3CDTF">2015-09-07T17:04:07Z</dcterms:modified>
  <cp:category/>
  <cp:version/>
  <cp:contentType/>
  <cp:contentStatus/>
</cp:coreProperties>
</file>